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X:\SSCC\SDIMPR\PENDENT\Gemma\Gemma Font\A1476-V01-24 Excel\"/>
    </mc:Choice>
  </mc:AlternateContent>
  <workbookProtection workbookAlgorithmName="SHA-512" workbookHashValue="5CsxriI+k94BNHGpKsz5uNdWowaK0avHif4q4Nyl0ZQ86j7Ist+rSUj92NW7lIEt9TNEc2w1eugtrUz2f0FHoQ==" workbookSaltValue="SEixeUGrEWwkuNrLRK5uFQ==" workbookSpinCount="100000" lockStructure="1"/>
  <bookViews>
    <workbookView xWindow="0" yWindow="0" windowWidth="19200" windowHeight="6900"/>
  </bookViews>
  <sheets>
    <sheet name="Pressupost" sheetId="1" r:id="rId1"/>
    <sheet name="Balanç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D9" i="2"/>
  <c r="D8" i="2"/>
  <c r="D7" i="2"/>
  <c r="L16" i="1" l="1"/>
  <c r="N16" i="1" s="1"/>
  <c r="B21" i="2" l="1"/>
  <c r="B20" i="2"/>
  <c r="B19" i="2"/>
  <c r="B18" i="2"/>
  <c r="B17" i="2"/>
  <c r="B16" i="2"/>
  <c r="B15" i="2"/>
  <c r="M26" i="1" l="1"/>
  <c r="K26" i="1"/>
  <c r="D21" i="2" s="1"/>
  <c r="J26" i="1"/>
  <c r="D20" i="2" s="1"/>
  <c r="I26" i="1"/>
  <c r="D19" i="2" s="1"/>
  <c r="H26" i="1"/>
  <c r="D18" i="2" s="1"/>
  <c r="G26" i="1"/>
  <c r="D17" i="2" s="1"/>
  <c r="F26" i="1"/>
  <c r="D16" i="2" s="1"/>
  <c r="E26" i="1"/>
  <c r="D15" i="2" s="1"/>
  <c r="L25" i="1"/>
  <c r="L24" i="1"/>
  <c r="L23" i="1"/>
  <c r="L22" i="1"/>
  <c r="L21" i="1"/>
  <c r="L20" i="1"/>
  <c r="L19" i="1"/>
  <c r="L18" i="1"/>
  <c r="L17" i="1"/>
  <c r="D22" i="2" l="1"/>
  <c r="O22" i="1"/>
  <c r="O20" i="1"/>
  <c r="O17" i="1"/>
  <c r="O18" i="1"/>
  <c r="O19" i="1"/>
  <c r="O21" i="1"/>
  <c r="O23" i="1"/>
  <c r="O24" i="1"/>
  <c r="O25" i="1"/>
  <c r="O16" i="1"/>
  <c r="N18" i="1"/>
  <c r="N22" i="1"/>
  <c r="N19" i="1"/>
  <c r="N23" i="1"/>
  <c r="L26" i="1"/>
  <c r="N20" i="1"/>
  <c r="N24" i="1"/>
  <c r="N17" i="1"/>
  <c r="N21" i="1"/>
  <c r="N25" i="1"/>
  <c r="O26" i="1" l="1"/>
  <c r="N26" i="1"/>
  <c r="I15" i="2" l="1"/>
  <c r="I22" i="2" s="1"/>
</calcChain>
</file>

<file path=xl/sharedStrings.xml><?xml version="1.0" encoding="utf-8"?>
<sst xmlns="http://schemas.openxmlformats.org/spreadsheetml/2006/main" count="39" uniqueCount="32">
  <si>
    <t>Raó social:</t>
  </si>
  <si>
    <t>NIF:</t>
  </si>
  <si>
    <t>Nom del projecte:</t>
  </si>
  <si>
    <t>Línia de subvenció:</t>
  </si>
  <si>
    <t>Despeses de l'activitat</t>
  </si>
  <si>
    <t>Nom de l'actuació</t>
  </si>
  <si>
    <t>Data final</t>
  </si>
  <si>
    <t>Concepte despesa</t>
  </si>
  <si>
    <t>Import total despeses actuacions</t>
  </si>
  <si>
    <t>% cofinançat</t>
  </si>
  <si>
    <t>Import de la subvenció sol·licitada</t>
  </si>
  <si>
    <t>Despeses de personal</t>
  </si>
  <si>
    <t>Altres</t>
  </si>
  <si>
    <t>Total</t>
  </si>
  <si>
    <t>Data d'inici</t>
  </si>
  <si>
    <t>Import cofinançat (recursos propis)</t>
  </si>
  <si>
    <t>Adquisició de material bibliogràfic</t>
  </si>
  <si>
    <t>Adquisició de material fungible</t>
  </si>
  <si>
    <t>Accions de comunicació (exclou assistència a congressos)</t>
  </si>
  <si>
    <t>Despeses derivades de l'informe de difusió dels resultats i de l'article divulgatiu</t>
  </si>
  <si>
    <t>Desplaçaments per fer treballs (màxim 20%)</t>
  </si>
  <si>
    <t>Ingressos i despeses</t>
  </si>
  <si>
    <t>Ingressos obtinguts o previstos</t>
  </si>
  <si>
    <t xml:space="preserve">Concepte </t>
  </si>
  <si>
    <t>Import</t>
  </si>
  <si>
    <t>Recursos propis de l'entitat</t>
  </si>
  <si>
    <t>Altres ingressos (espefiqueu-los):</t>
  </si>
  <si>
    <t>Total despeses directes</t>
  </si>
  <si>
    <t>Total ingressos</t>
  </si>
  <si>
    <t>A1476-V01-24</t>
  </si>
  <si>
    <t>Pressupost del projecte. Subvencions destinades a la realització de projectes de recerca en l'àmbit de l'educació inclusiva i de la salut als centres educatius de Catalunya durant el període 2024-2025</t>
  </si>
  <si>
    <t>Subvenció sol·licitada al Departament d'Educació i Formació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</si>
</sst>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€&quot;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thin">
        <color rgb="FF000000"/>
      </right>
      <top style="thick">
        <color indexed="64"/>
      </top>
      <bottom style="thick">
        <color auto="1"/>
      </bottom>
      <diagonal/>
    </border>
    <border>
      <left style="thin">
        <color rgb="FF000000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 applyFill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49" fontId="5" fillId="0" borderId="15" xfId="0" applyNumberFormat="1" applyFont="1" applyFill="1" applyBorder="1" applyAlignment="1" applyProtection="1">
      <alignment horizontal="left" wrapText="1"/>
      <protection locked="0"/>
    </xf>
    <xf numFmtId="4" fontId="7" fillId="0" borderId="6" xfId="0" applyNumberFormat="1" applyFont="1" applyFill="1" applyBorder="1" applyAlignment="1" applyProtection="1">
      <alignment wrapText="1"/>
      <protection locked="0"/>
    </xf>
    <xf numFmtId="4" fontId="7" fillId="0" borderId="5" xfId="0" applyNumberFormat="1" applyFont="1" applyFill="1" applyBorder="1" applyAlignment="1" applyProtection="1">
      <alignment wrapText="1"/>
      <protection locked="0"/>
    </xf>
    <xf numFmtId="4" fontId="7" fillId="0" borderId="28" xfId="0" applyNumberFormat="1" applyFont="1" applyFill="1" applyBorder="1" applyAlignment="1" applyProtection="1">
      <alignment wrapText="1"/>
      <protection locked="0"/>
    </xf>
    <xf numFmtId="164" fontId="6" fillId="2" borderId="55" xfId="0" applyNumberFormat="1" applyFont="1" applyFill="1" applyBorder="1" applyAlignment="1" applyProtection="1">
      <alignment horizontal="right" wrapText="1"/>
    </xf>
    <xf numFmtId="4" fontId="5" fillId="0" borderId="6" xfId="0" applyNumberFormat="1" applyFont="1" applyFill="1" applyBorder="1" applyAlignment="1" applyProtection="1">
      <alignment wrapText="1"/>
      <protection locked="0"/>
    </xf>
    <xf numFmtId="165" fontId="5" fillId="2" borderId="8" xfId="1" applyNumberFormat="1" applyFont="1" applyFill="1" applyBorder="1" applyAlignment="1" applyProtection="1">
      <alignment wrapText="1"/>
    </xf>
    <xf numFmtId="164" fontId="6" fillId="2" borderId="32" xfId="0" applyNumberFormat="1" applyFont="1" applyFill="1" applyBorder="1" applyAlignment="1" applyProtection="1">
      <alignment horizontal="right" wrapText="1"/>
    </xf>
    <xf numFmtId="49" fontId="5" fillId="0" borderId="16" xfId="0" applyNumberFormat="1" applyFont="1" applyFill="1" applyBorder="1" applyAlignment="1" applyProtection="1">
      <alignment horizontal="left" wrapText="1"/>
      <protection locked="0"/>
    </xf>
    <xf numFmtId="4" fontId="5" fillId="0" borderId="7" xfId="0" applyNumberFormat="1" applyFont="1" applyFill="1" applyBorder="1" applyAlignment="1" applyProtection="1">
      <alignment wrapText="1"/>
      <protection locked="0"/>
    </xf>
    <xf numFmtId="164" fontId="6" fillId="2" borderId="33" xfId="0" applyNumberFormat="1" applyFont="1" applyFill="1" applyBorder="1" applyAlignment="1" applyProtection="1">
      <alignment horizontal="right" wrapText="1"/>
    </xf>
    <xf numFmtId="49" fontId="10" fillId="0" borderId="17" xfId="0" applyNumberFormat="1" applyFont="1" applyFill="1" applyBorder="1" applyAlignment="1" applyProtection="1">
      <alignment horizontal="left" wrapText="1"/>
      <protection locked="0"/>
    </xf>
    <xf numFmtId="4" fontId="7" fillId="0" borderId="21" xfId="0" applyNumberFormat="1" applyFont="1" applyFill="1" applyBorder="1" applyAlignment="1" applyProtection="1">
      <alignment wrapText="1"/>
      <protection locked="0"/>
    </xf>
    <xf numFmtId="4" fontId="7" fillId="0" borderId="20" xfId="0" applyNumberFormat="1" applyFont="1" applyFill="1" applyBorder="1" applyAlignment="1" applyProtection="1">
      <alignment wrapText="1"/>
      <protection locked="0"/>
    </xf>
    <xf numFmtId="4" fontId="7" fillId="0" borderId="0" xfId="0" applyNumberFormat="1" applyFont="1" applyFill="1" applyBorder="1" applyAlignment="1" applyProtection="1">
      <alignment wrapText="1"/>
      <protection locked="0"/>
    </xf>
    <xf numFmtId="164" fontId="6" fillId="2" borderId="30" xfId="0" applyNumberFormat="1" applyFont="1" applyFill="1" applyBorder="1" applyAlignment="1" applyProtection="1">
      <alignment horizontal="right" wrapText="1"/>
    </xf>
    <xf numFmtId="4" fontId="5" fillId="0" borderId="18" xfId="0" applyNumberFormat="1" applyFont="1" applyFill="1" applyBorder="1" applyAlignment="1" applyProtection="1">
      <alignment wrapText="1"/>
      <protection locked="0"/>
    </xf>
    <xf numFmtId="165" fontId="5" fillId="2" borderId="19" xfId="1" applyNumberFormat="1" applyFont="1" applyFill="1" applyBorder="1" applyAlignment="1" applyProtection="1">
      <alignment wrapText="1"/>
    </xf>
    <xf numFmtId="164" fontId="6" fillId="2" borderId="34" xfId="0" applyNumberFormat="1" applyFont="1" applyFill="1" applyBorder="1" applyAlignment="1" applyProtection="1">
      <alignment horizontal="right" wrapText="1"/>
    </xf>
    <xf numFmtId="164" fontId="6" fillId="2" borderId="23" xfId="0" applyNumberFormat="1" applyFont="1" applyFill="1" applyBorder="1" applyAlignment="1" applyProtection="1">
      <alignment horizontal="right" wrapText="1"/>
    </xf>
    <xf numFmtId="164" fontId="6" fillId="2" borderId="24" xfId="0" applyNumberFormat="1" applyFont="1" applyFill="1" applyBorder="1" applyAlignment="1" applyProtection="1">
      <alignment horizontal="right" wrapText="1"/>
    </xf>
    <xf numFmtId="164" fontId="6" fillId="2" borderId="25" xfId="0" applyNumberFormat="1" applyFont="1" applyFill="1" applyBorder="1" applyAlignment="1" applyProtection="1">
      <alignment horizontal="right" wrapText="1"/>
    </xf>
    <xf numFmtId="164" fontId="6" fillId="2" borderId="9" xfId="0" applyNumberFormat="1" applyFont="1" applyFill="1" applyBorder="1" applyAlignment="1" applyProtection="1">
      <alignment horizontal="right" wrapText="1"/>
    </xf>
    <xf numFmtId="165" fontId="8" fillId="2" borderId="25" xfId="1" applyNumberFormat="1" applyFont="1" applyFill="1" applyBorder="1" applyAlignment="1" applyProtection="1">
      <alignment horizontal="right" wrapText="1"/>
    </xf>
    <xf numFmtId="0" fontId="12" fillId="0" borderId="0" xfId="0" applyFont="1" applyAlignment="1">
      <alignment horizontal="center" vertical="center" textRotation="88" readingOrder="1"/>
    </xf>
    <xf numFmtId="0" fontId="7" fillId="0" borderId="0" xfId="0" applyFont="1" applyAlignment="1">
      <alignment horizontal="center" vertical="center" textRotation="90" readingOrder="1"/>
    </xf>
    <xf numFmtId="0" fontId="2" fillId="0" borderId="0" xfId="0" applyFont="1" applyFill="1" applyAlignment="1" applyProtection="1">
      <alignment horizontal="center" wrapText="1"/>
    </xf>
    <xf numFmtId="0" fontId="7" fillId="0" borderId="5" xfId="0" applyNumberFormat="1" applyFont="1" applyFill="1" applyBorder="1" applyAlignment="1" applyProtection="1">
      <alignment wrapText="1"/>
      <protection locked="0"/>
    </xf>
    <xf numFmtId="0" fontId="5" fillId="0" borderId="38" xfId="0" applyNumberFormat="1" applyFont="1" applyFill="1" applyBorder="1" applyAlignment="1" applyProtection="1">
      <alignment horizontal="left" wrapText="1"/>
      <protection locked="0"/>
    </xf>
    <xf numFmtId="0" fontId="7" fillId="0" borderId="20" xfId="0" applyNumberFormat="1" applyFont="1" applyFill="1" applyBorder="1" applyAlignment="1" applyProtection="1">
      <alignment wrapText="1"/>
      <protection locked="0"/>
    </xf>
    <xf numFmtId="0" fontId="5" fillId="0" borderId="39" xfId="0" applyNumberFormat="1" applyFont="1" applyFill="1" applyBorder="1" applyAlignment="1" applyProtection="1">
      <alignment horizontal="left" wrapText="1"/>
      <protection locked="0"/>
    </xf>
    <xf numFmtId="14" fontId="7" fillId="0" borderId="5" xfId="0" applyNumberFormat="1" applyFont="1" applyFill="1" applyBorder="1" applyAlignment="1" applyProtection="1">
      <alignment wrapText="1"/>
      <protection locked="0"/>
    </xf>
    <xf numFmtId="0" fontId="6" fillId="0" borderId="41" xfId="0" applyFont="1" applyFill="1" applyBorder="1" applyAlignment="1" applyProtection="1">
      <alignment vertical="center" wrapText="1"/>
    </xf>
    <xf numFmtId="14" fontId="7" fillId="0" borderId="35" xfId="0" applyNumberFormat="1" applyFont="1" applyFill="1" applyBorder="1" applyAlignment="1" applyProtection="1">
      <alignment wrapText="1"/>
      <protection locked="0"/>
    </xf>
    <xf numFmtId="14" fontId="7" fillId="0" borderId="38" xfId="0" applyNumberFormat="1" applyFont="1" applyFill="1" applyBorder="1" applyAlignment="1" applyProtection="1">
      <alignment wrapText="1"/>
      <protection locked="0"/>
    </xf>
    <xf numFmtId="0" fontId="13" fillId="0" borderId="0" xfId="0" applyFont="1" applyAlignment="1">
      <alignment horizontal="center" vertical="center" textRotation="90" readingOrder="1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54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27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6" fillId="0" borderId="41" xfId="0" applyFont="1" applyFill="1" applyBorder="1" applyAlignment="1" applyProtection="1">
      <alignment horizontal="left" vertical="center" wrapText="1"/>
      <protection locked="0"/>
    </xf>
    <xf numFmtId="0" fontId="5" fillId="0" borderId="57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4" fillId="0" borderId="4" xfId="0" applyFont="1" applyFill="1" applyBorder="1" applyAlignment="1" applyProtection="1">
      <alignment horizontal="left" wrapText="1"/>
    </xf>
    <xf numFmtId="0" fontId="8" fillId="2" borderId="56" xfId="0" applyFont="1" applyFill="1" applyBorder="1" applyAlignment="1" applyProtection="1">
      <alignment horizontal="left" wrapText="1"/>
    </xf>
    <xf numFmtId="0" fontId="8" fillId="2" borderId="22" xfId="0" applyFont="1" applyFill="1" applyBorder="1" applyAlignment="1" applyProtection="1">
      <alignment horizontal="left" wrapText="1"/>
    </xf>
    <xf numFmtId="0" fontId="8" fillId="2" borderId="37" xfId="0" applyFont="1" applyFill="1" applyBorder="1" applyAlignment="1" applyProtection="1">
      <alignment horizontal="left" wrapText="1"/>
    </xf>
    <xf numFmtId="0" fontId="7" fillId="0" borderId="10" xfId="0" applyFont="1" applyFill="1" applyBorder="1" applyAlignment="1" applyProtection="1">
      <alignment horizontal="left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41" xfId="0" applyNumberFormat="1" applyFont="1" applyFill="1" applyBorder="1" applyAlignment="1" applyProtection="1">
      <alignment horizontal="left" vertical="center" wrapText="1"/>
    </xf>
    <xf numFmtId="4" fontId="7" fillId="0" borderId="4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8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8" xfId="0" applyFont="1" applyFill="1" applyBorder="1" applyAlignment="1" applyProtection="1">
      <alignment horizontal="left" vertical="center" wrapText="1"/>
    </xf>
    <xf numFmtId="4" fontId="7" fillId="2" borderId="49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4" xfId="0" applyFont="1" applyFill="1" applyBorder="1" applyAlignment="1" applyProtection="1">
      <alignment horizontal="center" vertical="center" wrapText="1"/>
    </xf>
    <xf numFmtId="0" fontId="6" fillId="2" borderId="42" xfId="0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/>
    </xf>
    <xf numFmtId="0" fontId="6" fillId="0" borderId="50" xfId="0" applyFont="1" applyFill="1" applyBorder="1" applyAlignment="1" applyProtection="1">
      <alignment horizontal="left" vertical="center" wrapText="1"/>
    </xf>
    <xf numFmtId="0" fontId="6" fillId="0" borderId="51" xfId="0" applyFont="1" applyFill="1" applyBorder="1" applyAlignment="1" applyProtection="1">
      <alignment horizontal="left" vertical="center" wrapText="1"/>
    </xf>
    <xf numFmtId="4" fontId="7" fillId="2" borderId="5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2" xfId="0" applyFont="1" applyFill="1" applyBorder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wrapText="1"/>
    </xf>
    <xf numFmtId="0" fontId="11" fillId="3" borderId="40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left" vertical="center" wrapText="1"/>
    </xf>
    <xf numFmtId="0" fontId="7" fillId="0" borderId="45" xfId="0" applyFont="1" applyFill="1" applyBorder="1" applyAlignment="1" applyProtection="1">
      <alignment horizontal="left" vertical="center" wrapText="1"/>
    </xf>
    <xf numFmtId="0" fontId="7" fillId="0" borderId="46" xfId="0" applyFont="1" applyFill="1" applyBorder="1" applyAlignment="1" applyProtection="1">
      <alignment horizontal="left" vertical="center" wrapText="1"/>
    </xf>
    <xf numFmtId="4" fontId="7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1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7" fillId="0" borderId="40" xfId="0" applyFont="1" applyFill="1" applyBorder="1" applyAlignment="1" applyProtection="1">
      <alignment horizontal="center" wrapText="1"/>
    </xf>
  </cellXfs>
  <cellStyles count="2">
    <cellStyle name="Normal" xfId="0" builtinId="0"/>
    <cellStyle name="Percentatge" xfId="1" builtinId="5"/>
  </cellStyles>
  <dxfs count="1"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3</xdr:col>
      <xdr:colOff>346178</xdr:colOff>
      <xdr:row>3</xdr:row>
      <xdr:rowOff>47625</xdr:rowOff>
    </xdr:to>
    <xdr:pic>
      <xdr:nvPicPr>
        <xdr:cNvPr id="3" name="Imatge 2" descr="https://identitatcorporativa.gencat.cat/web/.content/Documentacio/descarregues/dpt/BN/Educacio/educacio_bn_h2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6"/>
          <a:ext cx="2984603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973666</xdr:colOff>
      <xdr:row>2</xdr:row>
      <xdr:rowOff>15614</xdr:rowOff>
    </xdr:to>
    <xdr:pic>
      <xdr:nvPicPr>
        <xdr:cNvPr id="4" name="Imatge 3" descr="https://identitatcorporativa.gencat.cat/web/.content/Documentacio/descarregues/dpt/BN/Educacio/educacio_bn_h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1133" cy="388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pai.educacio.gencat.cat/Formularis/Lists/formularisemplenables/Attachments/74/A1186_V01_22_Pressupos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s "/>
      <sheetName val="Pressupost"/>
      <sheetName val="Balanç"/>
      <sheetName val="Desplegab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="80" zoomScaleNormal="80" workbookViewId="0">
      <selection activeCell="G19" sqref="G19"/>
    </sheetView>
  </sheetViews>
  <sheetFormatPr defaultRowHeight="14.4" x14ac:dyDescent="0.3"/>
  <cols>
    <col min="1" max="1" width="5.5546875" customWidth="1"/>
    <col min="2" max="2" width="21.5546875" customWidth="1"/>
    <col min="3" max="3" width="11.44140625" customWidth="1"/>
    <col min="4" max="4" width="11.109375" customWidth="1"/>
    <col min="5" max="5" width="19" customWidth="1"/>
    <col min="6" max="6" width="19.21875" customWidth="1"/>
    <col min="7" max="7" width="18.6640625" customWidth="1"/>
    <col min="8" max="8" width="19.44140625" customWidth="1"/>
    <col min="9" max="9" width="19.109375" customWidth="1"/>
    <col min="10" max="10" width="25.6640625" customWidth="1"/>
    <col min="11" max="11" width="18.33203125" customWidth="1"/>
    <col min="12" max="12" width="13.5546875" customWidth="1"/>
    <col min="13" max="13" width="19.44140625" customWidth="1"/>
    <col min="14" max="14" width="17.77734375" customWidth="1"/>
    <col min="15" max="15" width="19.88671875" customWidth="1"/>
  </cols>
  <sheetData>
    <row r="1" spans="1:21" s="1" customFormat="1" ht="15.75" customHeight="1" x14ac:dyDescent="0.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1" s="1" customFormat="1" ht="15.75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1" s="1" customFormat="1" ht="15.75" customHeigh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1" s="1" customFormat="1" ht="15.75" customHeight="1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21" s="1" customFormat="1" ht="15.7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21" s="1" customFormat="1" ht="15.75" customHeight="1" thickBot="1" x14ac:dyDescent="0.35">
      <c r="A6" s="57"/>
      <c r="B6" s="58" t="s">
        <v>30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2"/>
      <c r="Q6" s="2"/>
      <c r="R6" s="2"/>
      <c r="S6" s="2"/>
      <c r="T6" s="2"/>
      <c r="U6" s="2"/>
    </row>
    <row r="7" spans="1:21" s="1" customFormat="1" ht="15.75" customHeight="1" thickTop="1" thickBot="1" x14ac:dyDescent="0.35">
      <c r="A7" s="5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2"/>
      <c r="Q7" s="2"/>
      <c r="R7" s="2"/>
      <c r="S7" s="2"/>
      <c r="T7" s="2"/>
      <c r="U7" s="2"/>
    </row>
    <row r="8" spans="1:21" s="1" customFormat="1" ht="18.899999999999999" customHeight="1" x14ac:dyDescent="0.3">
      <c r="A8" s="57"/>
      <c r="B8" s="6" t="s">
        <v>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7" t="s">
        <v>1</v>
      </c>
      <c r="N8" s="60"/>
      <c r="O8" s="60"/>
      <c r="P8" s="2"/>
      <c r="Q8" s="2"/>
      <c r="R8" s="2"/>
      <c r="S8" s="2"/>
      <c r="T8" s="2"/>
      <c r="U8" s="2"/>
    </row>
    <row r="9" spans="1:21" s="1" customFormat="1" ht="18.899999999999999" customHeight="1" x14ac:dyDescent="0.3">
      <c r="A9" s="57"/>
      <c r="B9" s="8" t="s">
        <v>2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2"/>
      <c r="Q9" s="2"/>
      <c r="R9" s="2"/>
      <c r="S9" s="2"/>
      <c r="T9" s="2"/>
      <c r="U9" s="2"/>
    </row>
    <row r="10" spans="1:21" s="1" customFormat="1" ht="18.899999999999999" customHeight="1" thickBot="1" x14ac:dyDescent="0.35">
      <c r="A10" s="57"/>
      <c r="B10" s="44" t="s">
        <v>3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2"/>
      <c r="Q10" s="2"/>
      <c r="R10" s="2"/>
      <c r="S10" s="2"/>
      <c r="T10" s="2"/>
      <c r="U10" s="2"/>
    </row>
    <row r="11" spans="1:21" s="1" customFormat="1" ht="15.75" customHeight="1" x14ac:dyDescent="0.3">
      <c r="A11" s="57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2"/>
      <c r="Q11" s="2"/>
      <c r="R11" s="2"/>
      <c r="S11" s="2"/>
      <c r="T11" s="2"/>
      <c r="U11" s="2"/>
    </row>
    <row r="12" spans="1:21" s="1" customFormat="1" ht="15.75" customHeight="1" thickBot="1" x14ac:dyDescent="0.35">
      <c r="A12" s="57"/>
      <c r="B12" s="69" t="s">
        <v>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2"/>
      <c r="Q12" s="2"/>
      <c r="R12" s="2"/>
      <c r="S12" s="2"/>
      <c r="T12" s="2"/>
      <c r="U12" s="2"/>
    </row>
    <row r="13" spans="1:21" s="1" customFormat="1" ht="15.75" customHeight="1" thickBot="1" x14ac:dyDescent="0.35">
      <c r="A13" s="57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2"/>
      <c r="Q13" s="2"/>
      <c r="R13" s="2"/>
      <c r="S13" s="2"/>
      <c r="T13" s="2"/>
      <c r="U13" s="2"/>
    </row>
    <row r="14" spans="1:21" s="1" customFormat="1" ht="15.75" customHeight="1" x14ac:dyDescent="0.3">
      <c r="A14" s="57"/>
      <c r="B14" s="74" t="s">
        <v>5</v>
      </c>
      <c r="C14" s="48" t="s">
        <v>14</v>
      </c>
      <c r="D14" s="50" t="s">
        <v>6</v>
      </c>
      <c r="E14" s="52" t="s">
        <v>7</v>
      </c>
      <c r="F14" s="53"/>
      <c r="G14" s="53"/>
      <c r="H14" s="53"/>
      <c r="I14" s="53"/>
      <c r="J14" s="53"/>
      <c r="K14" s="54"/>
      <c r="L14" s="55" t="s">
        <v>8</v>
      </c>
      <c r="M14" s="52" t="s">
        <v>15</v>
      </c>
      <c r="N14" s="54" t="s">
        <v>9</v>
      </c>
      <c r="O14" s="64" t="s">
        <v>10</v>
      </c>
      <c r="P14" s="3"/>
      <c r="Q14" s="3"/>
      <c r="R14" s="3"/>
      <c r="S14" s="3"/>
      <c r="T14" s="3"/>
      <c r="U14" s="3"/>
    </row>
    <row r="15" spans="1:21" s="1" customFormat="1" ht="57.6" customHeight="1" thickBot="1" x14ac:dyDescent="0.35">
      <c r="A15" s="57"/>
      <c r="B15" s="75"/>
      <c r="C15" s="49"/>
      <c r="D15" s="51"/>
      <c r="E15" s="9" t="s">
        <v>11</v>
      </c>
      <c r="F15" s="10" t="s">
        <v>16</v>
      </c>
      <c r="G15" s="10" t="s">
        <v>17</v>
      </c>
      <c r="H15" s="10" t="s">
        <v>20</v>
      </c>
      <c r="I15" s="10" t="s">
        <v>18</v>
      </c>
      <c r="J15" s="10" t="s">
        <v>19</v>
      </c>
      <c r="K15" s="11" t="s">
        <v>12</v>
      </c>
      <c r="L15" s="56"/>
      <c r="M15" s="62"/>
      <c r="N15" s="63"/>
      <c r="O15" s="65"/>
      <c r="P15" s="3"/>
      <c r="Q15" s="3"/>
      <c r="R15" s="3"/>
      <c r="S15" s="3"/>
      <c r="T15" s="3"/>
      <c r="U15" s="3"/>
    </row>
    <row r="16" spans="1:21" s="1" customFormat="1" ht="15.75" customHeight="1" x14ac:dyDescent="0.3">
      <c r="A16" s="57"/>
      <c r="B16" s="12"/>
      <c r="C16" s="43"/>
      <c r="D16" s="45"/>
      <c r="E16" s="13"/>
      <c r="F16" s="14"/>
      <c r="G16" s="13"/>
      <c r="H16" s="13"/>
      <c r="I16" s="13"/>
      <c r="J16" s="13"/>
      <c r="K16" s="15"/>
      <c r="L16" s="16">
        <f t="shared" ref="L16:L25" si="0">SUM(E16:K16)</f>
        <v>0</v>
      </c>
      <c r="M16" s="17"/>
      <c r="N16" s="18" t="str">
        <f>IF(L16,M16/L16,"")</f>
        <v/>
      </c>
      <c r="O16" s="19">
        <f t="shared" ref="O16:O25" si="1">L16-M16</f>
        <v>0</v>
      </c>
      <c r="P16" s="3"/>
      <c r="Q16" s="3"/>
      <c r="R16" s="3"/>
      <c r="S16" s="3"/>
      <c r="T16" s="3"/>
      <c r="U16" s="3"/>
    </row>
    <row r="17" spans="1:21" s="1" customFormat="1" ht="15.75" customHeight="1" x14ac:dyDescent="0.3">
      <c r="A17" s="57"/>
      <c r="B17" s="20"/>
      <c r="C17" s="39"/>
      <c r="D17" s="46"/>
      <c r="E17" s="13"/>
      <c r="F17" s="14"/>
      <c r="G17" s="13"/>
      <c r="H17" s="13"/>
      <c r="I17" s="13"/>
      <c r="J17" s="13"/>
      <c r="K17" s="15"/>
      <c r="L17" s="16">
        <f t="shared" si="0"/>
        <v>0</v>
      </c>
      <c r="M17" s="21"/>
      <c r="N17" s="18" t="str">
        <f t="shared" ref="N17:N25" si="2">IF(L17,M17/L17,"")</f>
        <v/>
      </c>
      <c r="O17" s="22">
        <f t="shared" si="1"/>
        <v>0</v>
      </c>
      <c r="P17" s="3"/>
      <c r="Q17" s="3"/>
      <c r="R17" s="3"/>
      <c r="S17" s="3"/>
      <c r="T17" s="3"/>
      <c r="U17" s="3"/>
    </row>
    <row r="18" spans="1:21" s="1" customFormat="1" ht="15.75" customHeight="1" x14ac:dyDescent="0.3">
      <c r="A18" s="57"/>
      <c r="B18" s="20"/>
      <c r="C18" s="39"/>
      <c r="D18" s="46"/>
      <c r="E18" s="13"/>
      <c r="F18" s="14"/>
      <c r="G18" s="13"/>
      <c r="H18" s="13"/>
      <c r="I18" s="13"/>
      <c r="J18" s="13"/>
      <c r="K18" s="15"/>
      <c r="L18" s="16">
        <f t="shared" si="0"/>
        <v>0</v>
      </c>
      <c r="M18" s="21"/>
      <c r="N18" s="18" t="str">
        <f t="shared" si="2"/>
        <v/>
      </c>
      <c r="O18" s="22">
        <f t="shared" si="1"/>
        <v>0</v>
      </c>
      <c r="P18" s="3"/>
      <c r="Q18" s="3"/>
      <c r="R18" s="3"/>
      <c r="S18" s="3"/>
      <c r="T18" s="3"/>
      <c r="U18" s="3"/>
    </row>
    <row r="19" spans="1:21" s="1" customFormat="1" ht="15.75" customHeight="1" x14ac:dyDescent="0.3">
      <c r="A19" s="57"/>
      <c r="B19" s="20"/>
      <c r="C19" s="39"/>
      <c r="D19" s="40"/>
      <c r="E19" s="13"/>
      <c r="F19" s="14"/>
      <c r="G19" s="13"/>
      <c r="H19" s="13"/>
      <c r="I19" s="13"/>
      <c r="J19" s="13"/>
      <c r="K19" s="15"/>
      <c r="L19" s="16">
        <f t="shared" si="0"/>
        <v>0</v>
      </c>
      <c r="M19" s="21"/>
      <c r="N19" s="18" t="str">
        <f t="shared" si="2"/>
        <v/>
      </c>
      <c r="O19" s="22">
        <f t="shared" si="1"/>
        <v>0</v>
      </c>
      <c r="P19" s="3"/>
      <c r="Q19" s="3"/>
      <c r="R19" s="3"/>
      <c r="S19" s="3"/>
      <c r="T19" s="3"/>
      <c r="U19" s="3"/>
    </row>
    <row r="20" spans="1:21" s="1" customFormat="1" ht="15.75" customHeight="1" x14ac:dyDescent="0.3">
      <c r="A20" s="57"/>
      <c r="B20" s="20"/>
      <c r="C20" s="39"/>
      <c r="D20" s="40"/>
      <c r="E20" s="13"/>
      <c r="F20" s="14"/>
      <c r="G20" s="13"/>
      <c r="H20" s="13"/>
      <c r="I20" s="13"/>
      <c r="J20" s="13"/>
      <c r="K20" s="15"/>
      <c r="L20" s="16">
        <f t="shared" si="0"/>
        <v>0</v>
      </c>
      <c r="M20" s="21"/>
      <c r="N20" s="18" t="str">
        <f t="shared" si="2"/>
        <v/>
      </c>
      <c r="O20" s="22">
        <f t="shared" si="1"/>
        <v>0</v>
      </c>
      <c r="P20" s="3"/>
      <c r="Q20" s="3"/>
      <c r="R20" s="3"/>
      <c r="S20" s="3"/>
      <c r="T20" s="3"/>
      <c r="U20" s="3"/>
    </row>
    <row r="21" spans="1:21" s="1" customFormat="1" ht="15.75" customHeight="1" x14ac:dyDescent="0.3">
      <c r="A21" s="57"/>
      <c r="B21" s="20"/>
      <c r="C21" s="39"/>
      <c r="D21" s="40"/>
      <c r="E21" s="13"/>
      <c r="F21" s="14"/>
      <c r="G21" s="13"/>
      <c r="H21" s="13"/>
      <c r="I21" s="13"/>
      <c r="J21" s="13"/>
      <c r="K21" s="15"/>
      <c r="L21" s="16">
        <f t="shared" si="0"/>
        <v>0</v>
      </c>
      <c r="M21" s="21"/>
      <c r="N21" s="18" t="str">
        <f t="shared" si="2"/>
        <v/>
      </c>
      <c r="O21" s="22">
        <f t="shared" si="1"/>
        <v>0</v>
      </c>
      <c r="P21" s="3"/>
      <c r="Q21" s="3"/>
      <c r="R21" s="3"/>
      <c r="S21" s="3"/>
      <c r="T21" s="3"/>
      <c r="U21" s="3"/>
    </row>
    <row r="22" spans="1:21" s="1" customFormat="1" ht="15.75" customHeight="1" x14ac:dyDescent="0.3">
      <c r="A22" s="57"/>
      <c r="B22" s="20"/>
      <c r="C22" s="39"/>
      <c r="D22" s="40"/>
      <c r="E22" s="13"/>
      <c r="F22" s="14"/>
      <c r="G22" s="13"/>
      <c r="H22" s="13"/>
      <c r="I22" s="13"/>
      <c r="J22" s="13"/>
      <c r="K22" s="15"/>
      <c r="L22" s="16">
        <f t="shared" si="0"/>
        <v>0</v>
      </c>
      <c r="M22" s="21"/>
      <c r="N22" s="18" t="str">
        <f t="shared" si="2"/>
        <v/>
      </c>
      <c r="O22" s="22">
        <f t="shared" si="1"/>
        <v>0</v>
      </c>
      <c r="P22" s="3"/>
      <c r="Q22" s="3"/>
      <c r="R22" s="3"/>
      <c r="S22" s="3"/>
      <c r="T22" s="3"/>
      <c r="U22" s="3"/>
    </row>
    <row r="23" spans="1:21" s="1" customFormat="1" ht="15.75" customHeight="1" x14ac:dyDescent="0.3">
      <c r="A23" s="57"/>
      <c r="B23" s="20"/>
      <c r="C23" s="39"/>
      <c r="D23" s="40"/>
      <c r="E23" s="13"/>
      <c r="F23" s="14"/>
      <c r="G23" s="13"/>
      <c r="H23" s="13"/>
      <c r="I23" s="13"/>
      <c r="J23" s="13"/>
      <c r="K23" s="15"/>
      <c r="L23" s="16">
        <f t="shared" si="0"/>
        <v>0</v>
      </c>
      <c r="M23" s="21"/>
      <c r="N23" s="18" t="str">
        <f t="shared" si="2"/>
        <v/>
      </c>
      <c r="O23" s="22">
        <f t="shared" si="1"/>
        <v>0</v>
      </c>
      <c r="P23" s="3"/>
      <c r="Q23" s="3"/>
      <c r="R23" s="3"/>
      <c r="S23" s="3"/>
      <c r="T23" s="3"/>
      <c r="U23" s="3"/>
    </row>
    <row r="24" spans="1:21" s="1" customFormat="1" ht="15.75" customHeight="1" x14ac:dyDescent="0.3">
      <c r="A24" s="57"/>
      <c r="B24" s="20"/>
      <c r="C24" s="39"/>
      <c r="D24" s="40"/>
      <c r="E24" s="13"/>
      <c r="F24" s="14"/>
      <c r="G24" s="13"/>
      <c r="H24" s="13"/>
      <c r="I24" s="13"/>
      <c r="J24" s="13"/>
      <c r="K24" s="15"/>
      <c r="L24" s="16">
        <f t="shared" si="0"/>
        <v>0</v>
      </c>
      <c r="M24" s="21"/>
      <c r="N24" s="18" t="str">
        <f t="shared" si="2"/>
        <v/>
      </c>
      <c r="O24" s="22">
        <f t="shared" si="1"/>
        <v>0</v>
      </c>
      <c r="P24" s="3"/>
      <c r="Q24" s="3"/>
      <c r="R24" s="3"/>
      <c r="S24" s="3"/>
      <c r="T24" s="3"/>
      <c r="U24" s="3"/>
    </row>
    <row r="25" spans="1:21" s="1" customFormat="1" ht="15.75" customHeight="1" thickBot="1" x14ac:dyDescent="0.35">
      <c r="A25" s="57"/>
      <c r="B25" s="23"/>
      <c r="C25" s="41"/>
      <c r="D25" s="42"/>
      <c r="E25" s="24"/>
      <c r="F25" s="25"/>
      <c r="G25" s="24"/>
      <c r="H25" s="24"/>
      <c r="I25" s="24"/>
      <c r="J25" s="24"/>
      <c r="K25" s="26"/>
      <c r="L25" s="27">
        <f t="shared" si="0"/>
        <v>0</v>
      </c>
      <c r="M25" s="28"/>
      <c r="N25" s="29" t="str">
        <f t="shared" si="2"/>
        <v/>
      </c>
      <c r="O25" s="30">
        <f t="shared" si="1"/>
        <v>0</v>
      </c>
      <c r="P25" s="3"/>
      <c r="Q25" s="3"/>
      <c r="R25" s="3"/>
      <c r="S25" s="3"/>
      <c r="T25" s="3"/>
      <c r="U25" s="3"/>
    </row>
    <row r="26" spans="1:21" s="1" customFormat="1" ht="15.75" customHeight="1" thickBot="1" x14ac:dyDescent="0.35">
      <c r="A26" s="57"/>
      <c r="B26" s="70" t="s">
        <v>13</v>
      </c>
      <c r="C26" s="71"/>
      <c r="D26" s="72"/>
      <c r="E26" s="31">
        <f>SUM(E16:E25)</f>
        <v>0</v>
      </c>
      <c r="F26" s="31">
        <f t="shared" ref="F26:K26" si="3">SUM(F16:F25)</f>
        <v>0</v>
      </c>
      <c r="G26" s="31">
        <f t="shared" si="3"/>
        <v>0</v>
      </c>
      <c r="H26" s="32">
        <f t="shared" si="3"/>
        <v>0</v>
      </c>
      <c r="I26" s="32">
        <f t="shared" si="3"/>
        <v>0</v>
      </c>
      <c r="J26" s="32">
        <f t="shared" si="3"/>
        <v>0</v>
      </c>
      <c r="K26" s="33">
        <f t="shared" si="3"/>
        <v>0</v>
      </c>
      <c r="L26" s="34">
        <f>SUM(L16:L25)</f>
        <v>0</v>
      </c>
      <c r="M26" s="31">
        <f>SUM(M16:M25)</f>
        <v>0</v>
      </c>
      <c r="N26" s="35" t="str">
        <f>IF(L26,M26/L26,"0,00%")</f>
        <v>0,00%</v>
      </c>
      <c r="O26" s="34">
        <f>SUM(O16:O25)</f>
        <v>0</v>
      </c>
      <c r="P26" s="3"/>
      <c r="Q26" s="3"/>
      <c r="R26" s="3"/>
      <c r="S26" s="3"/>
      <c r="T26" s="3"/>
      <c r="U26" s="3"/>
    </row>
    <row r="27" spans="1:21" s="1" customFormat="1" ht="15.75" customHeight="1" x14ac:dyDescent="0.3">
      <c r="A27" s="5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 s="3"/>
      <c r="Q27" s="3"/>
      <c r="R27" s="3"/>
      <c r="S27" s="3"/>
      <c r="T27" s="3"/>
      <c r="U27" s="3"/>
    </row>
    <row r="28" spans="1:21" s="1" customFormat="1" ht="15.75" customHeight="1" x14ac:dyDescent="0.3">
      <c r="A28" s="47" t="s">
        <v>29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 s="3"/>
      <c r="Q28" s="3"/>
      <c r="R28" s="3"/>
      <c r="S28" s="3"/>
      <c r="T28" s="3"/>
      <c r="U28" s="3"/>
    </row>
    <row r="29" spans="1:21" ht="58.2" customHeight="1" x14ac:dyDescent="0.3">
      <c r="A29" s="47"/>
    </row>
    <row r="31" spans="1:21" x14ac:dyDescent="0.3">
      <c r="A31" s="37"/>
    </row>
    <row r="33" spans="1:1" x14ac:dyDescent="0.3">
      <c r="A33" s="36"/>
    </row>
  </sheetData>
  <sheetProtection algorithmName="SHA-512" hashValue="BnfeQ0+cWiJ07uqSg68Jh4Kq4fGH6JiqHqKjk9A4CR7nqVNokEGG8yaD49KrbLXrRdR+/CWwlT7Jk8i1EFlY8A==" saltValue="X5KB2eDlzL4f8alSS36Phg==" spinCount="100000" sheet="1" objects="1" scenarios="1"/>
  <mergeCells count="21">
    <mergeCell ref="A1:O4"/>
    <mergeCell ref="A6:A27"/>
    <mergeCell ref="B6:O6"/>
    <mergeCell ref="C8:L8"/>
    <mergeCell ref="N8:O8"/>
    <mergeCell ref="C9:O9"/>
    <mergeCell ref="M14:M15"/>
    <mergeCell ref="N14:N15"/>
    <mergeCell ref="O14:O15"/>
    <mergeCell ref="C10:O10"/>
    <mergeCell ref="B7:O7"/>
    <mergeCell ref="B11:O11"/>
    <mergeCell ref="B12:O12"/>
    <mergeCell ref="B26:D26"/>
    <mergeCell ref="B13:O13"/>
    <mergeCell ref="B14:B15"/>
    <mergeCell ref="A28:A29"/>
    <mergeCell ref="C14:C15"/>
    <mergeCell ref="D14:D15"/>
    <mergeCell ref="E14:K14"/>
    <mergeCell ref="L14:L15"/>
  </mergeCells>
  <dataValidations count="3">
    <dataValidation type="decimal" allowBlank="1" showInputMessage="1" showErrorMessage="1" sqref="M16:M25">
      <formula1>0</formula1>
      <formula2>300000000</formula2>
    </dataValidation>
    <dataValidation type="decimal" allowBlank="1" showInputMessage="1" showErrorMessage="1" sqref="E16:K25">
      <formula1>0</formula1>
      <formula2>30000000</formula2>
    </dataValidation>
    <dataValidation type="date" allowBlank="1" showInputMessage="1" showErrorMessage="1" sqref="C16:D25">
      <formula1>43831</formula1>
      <formula2>47484</formula2>
    </dataValidation>
  </dataValidations>
  <pageMargins left="0.7" right="0.7" top="0.75" bottom="0.75" header="0.3" footer="0.3"/>
  <pageSetup paperSize="9" orientation="portrait" r:id="rId1"/>
  <ignoredErrors>
    <ignoredError sqref="N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90" zoomScaleNormal="90" workbookViewId="0">
      <selection activeCell="B19" sqref="B19:C19"/>
    </sheetView>
  </sheetViews>
  <sheetFormatPr defaultColWidth="8.6640625" defaultRowHeight="14.4" x14ac:dyDescent="0.3"/>
  <cols>
    <col min="1" max="1" width="4.44140625" style="4" customWidth="1"/>
    <col min="2" max="2" width="8.6640625" style="4"/>
    <col min="3" max="3" width="27.88671875" style="4" customWidth="1"/>
    <col min="4" max="7" width="8.6640625" style="4"/>
    <col min="8" max="8" width="54" style="4" customWidth="1"/>
    <col min="9" max="16384" width="8.6640625" style="4"/>
  </cols>
  <sheetData>
    <row r="1" spans="1:14" x14ac:dyDescent="0.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x14ac:dyDescent="0.3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3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3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4" ht="16.2" customHeight="1" thickBot="1" x14ac:dyDescent="0.35">
      <c r="A5" s="100"/>
      <c r="B5" s="101" t="s">
        <v>21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4" ht="15" thickTop="1" x14ac:dyDescent="0.3">
      <c r="A6" s="100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</row>
    <row r="7" spans="1:14" s="5" customFormat="1" ht="14.4" customHeight="1" x14ac:dyDescent="0.3">
      <c r="A7" s="100"/>
      <c r="B7" s="103" t="s">
        <v>0</v>
      </c>
      <c r="C7" s="103"/>
      <c r="D7" s="97">
        <f>Pressupost!C8</f>
        <v>0</v>
      </c>
      <c r="E7" s="97"/>
      <c r="F7" s="97"/>
      <c r="G7" s="97"/>
      <c r="H7" s="97"/>
      <c r="I7" s="98" t="s">
        <v>1</v>
      </c>
      <c r="J7" s="98"/>
      <c r="K7" s="98"/>
      <c r="L7" s="97">
        <f>Pressupost!N8</f>
        <v>0</v>
      </c>
      <c r="M7" s="97"/>
      <c r="N7" s="97"/>
    </row>
    <row r="8" spans="1:14" s="5" customFormat="1" ht="14.4" customHeight="1" x14ac:dyDescent="0.3">
      <c r="A8" s="100"/>
      <c r="B8" s="76" t="s">
        <v>2</v>
      </c>
      <c r="C8" s="76"/>
      <c r="D8" s="77">
        <f>Pressupost!C9</f>
        <v>0</v>
      </c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s="5" customFormat="1" ht="14.4" customHeight="1" thickBot="1" x14ac:dyDescent="0.35">
      <c r="A9" s="100"/>
      <c r="B9" s="108" t="s">
        <v>3</v>
      </c>
      <c r="C9" s="108"/>
      <c r="D9" s="78">
        <f>Pressupost!C10</f>
        <v>0</v>
      </c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4" x14ac:dyDescent="0.3">
      <c r="A10" s="100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</row>
    <row r="11" spans="1:14" ht="12.9" customHeight="1" thickBot="1" x14ac:dyDescent="0.35">
      <c r="A11" s="10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</row>
    <row r="12" spans="1:14" ht="21.6" customHeight="1" thickTop="1" thickBot="1" x14ac:dyDescent="0.35">
      <c r="A12" s="100"/>
      <c r="B12" s="95" t="s">
        <v>4</v>
      </c>
      <c r="C12" s="95"/>
      <c r="D12" s="95"/>
      <c r="E12" s="95"/>
      <c r="F12" s="111"/>
      <c r="G12" s="95" t="s">
        <v>22</v>
      </c>
      <c r="H12" s="95"/>
      <c r="I12" s="95"/>
      <c r="J12" s="95"/>
      <c r="K12" s="96"/>
      <c r="L12" s="96"/>
      <c r="M12" s="96"/>
      <c r="N12" s="96"/>
    </row>
    <row r="13" spans="1:14" ht="24.9" customHeight="1" thickTop="1" thickBot="1" x14ac:dyDescent="0.35">
      <c r="A13" s="100"/>
      <c r="B13" s="88" t="s">
        <v>23</v>
      </c>
      <c r="C13" s="89"/>
      <c r="D13" s="87" t="s">
        <v>24</v>
      </c>
      <c r="E13" s="88"/>
      <c r="F13" s="68"/>
      <c r="G13" s="88" t="s">
        <v>23</v>
      </c>
      <c r="H13" s="89"/>
      <c r="I13" s="87" t="s">
        <v>24</v>
      </c>
      <c r="J13" s="88"/>
      <c r="K13" s="96"/>
      <c r="L13" s="96"/>
      <c r="M13" s="96"/>
      <c r="N13" s="96"/>
    </row>
    <row r="14" spans="1:14" ht="18.600000000000001" customHeight="1" thickTop="1" thickBot="1" x14ac:dyDescent="0.35">
      <c r="A14" s="100"/>
      <c r="B14" s="90"/>
      <c r="C14" s="90"/>
      <c r="D14" s="90"/>
      <c r="E14" s="90"/>
      <c r="F14" s="68"/>
      <c r="G14" s="90"/>
      <c r="H14" s="90"/>
      <c r="I14" s="90"/>
      <c r="J14" s="90"/>
      <c r="K14" s="96"/>
      <c r="L14" s="96"/>
      <c r="M14" s="96"/>
      <c r="N14" s="96"/>
    </row>
    <row r="15" spans="1:14" ht="14.4" customHeight="1" thickTop="1" x14ac:dyDescent="0.3">
      <c r="A15" s="100"/>
      <c r="B15" s="104" t="str">
        <f>Pressupost!E15</f>
        <v>Despeses de personal</v>
      </c>
      <c r="C15" s="105"/>
      <c r="D15" s="106">
        <f>Pressupost!E26</f>
        <v>0</v>
      </c>
      <c r="E15" s="107"/>
      <c r="F15" s="68"/>
      <c r="G15" s="104" t="s">
        <v>31</v>
      </c>
      <c r="H15" s="105"/>
      <c r="I15" s="106">
        <f>Pressupost!O26</f>
        <v>0</v>
      </c>
      <c r="J15" s="107"/>
      <c r="K15" s="96"/>
      <c r="L15" s="96"/>
      <c r="M15" s="96"/>
      <c r="N15" s="96"/>
    </row>
    <row r="16" spans="1:14" x14ac:dyDescent="0.3">
      <c r="A16" s="100"/>
      <c r="B16" s="83" t="str">
        <f>Pressupost!F15</f>
        <v>Adquisició de material bibliogràfic</v>
      </c>
      <c r="C16" s="84"/>
      <c r="D16" s="85">
        <f>Pressupost!F26</f>
        <v>0</v>
      </c>
      <c r="E16" s="86"/>
      <c r="F16" s="68"/>
      <c r="G16" s="83" t="s">
        <v>25</v>
      </c>
      <c r="H16" s="84"/>
      <c r="I16" s="79"/>
      <c r="J16" s="80"/>
      <c r="K16" s="96"/>
      <c r="L16" s="96"/>
      <c r="M16" s="96"/>
      <c r="N16" s="96"/>
    </row>
    <row r="17" spans="1:14" x14ac:dyDescent="0.3">
      <c r="A17" s="100"/>
      <c r="B17" s="83" t="str">
        <f>Pressupost!G15</f>
        <v>Adquisició de material fungible</v>
      </c>
      <c r="C17" s="84"/>
      <c r="D17" s="85">
        <f>Pressupost!G26</f>
        <v>0</v>
      </c>
      <c r="E17" s="86"/>
      <c r="F17" s="68"/>
      <c r="G17" s="81" t="s">
        <v>26</v>
      </c>
      <c r="H17" s="82"/>
      <c r="I17" s="79"/>
      <c r="J17" s="80"/>
      <c r="K17" s="96"/>
      <c r="L17" s="96"/>
      <c r="M17" s="96"/>
      <c r="N17" s="96"/>
    </row>
    <row r="18" spans="1:14" x14ac:dyDescent="0.3">
      <c r="A18" s="100"/>
      <c r="B18" s="83" t="str">
        <f>Pressupost!H15</f>
        <v>Desplaçaments per fer treballs (màxim 20%)</v>
      </c>
      <c r="C18" s="84"/>
      <c r="D18" s="85">
        <f>Pressupost!H26</f>
        <v>0</v>
      </c>
      <c r="E18" s="86"/>
      <c r="F18" s="68"/>
      <c r="G18" s="81"/>
      <c r="H18" s="82"/>
      <c r="I18" s="79"/>
      <c r="J18" s="80"/>
      <c r="K18" s="96"/>
      <c r="L18" s="96"/>
      <c r="M18" s="96"/>
      <c r="N18" s="96"/>
    </row>
    <row r="19" spans="1:14" ht="30" customHeight="1" x14ac:dyDescent="0.3">
      <c r="A19" s="100"/>
      <c r="B19" s="83" t="str">
        <f>Pressupost!I15</f>
        <v>Accions de comunicació (exclou assistència a congressos)</v>
      </c>
      <c r="C19" s="84"/>
      <c r="D19" s="85">
        <f>Pressupost!I26</f>
        <v>0</v>
      </c>
      <c r="E19" s="86"/>
      <c r="F19" s="68"/>
      <c r="G19" s="81"/>
      <c r="H19" s="82"/>
      <c r="I19" s="79"/>
      <c r="J19" s="80"/>
      <c r="K19" s="96"/>
      <c r="L19" s="96"/>
      <c r="M19" s="96"/>
      <c r="N19" s="96"/>
    </row>
    <row r="20" spans="1:14" ht="36" customHeight="1" x14ac:dyDescent="0.3">
      <c r="A20" s="100"/>
      <c r="B20" s="83" t="str">
        <f>Pressupost!J15</f>
        <v>Despeses derivades de l'informe de difusió dels resultats i de l'article divulgatiu</v>
      </c>
      <c r="C20" s="84"/>
      <c r="D20" s="85">
        <f>Pressupost!J26</f>
        <v>0</v>
      </c>
      <c r="E20" s="86"/>
      <c r="F20" s="68"/>
      <c r="G20" s="81"/>
      <c r="H20" s="82"/>
      <c r="I20" s="79"/>
      <c r="J20" s="80"/>
      <c r="K20" s="96"/>
      <c r="L20" s="96"/>
      <c r="M20" s="96"/>
      <c r="N20" s="96"/>
    </row>
    <row r="21" spans="1:14" x14ac:dyDescent="0.3">
      <c r="A21" s="100"/>
      <c r="B21" s="83" t="str">
        <f>Pressupost!K15</f>
        <v>Altres</v>
      </c>
      <c r="C21" s="84"/>
      <c r="D21" s="85">
        <f>Pressupost!K26</f>
        <v>0</v>
      </c>
      <c r="E21" s="86"/>
      <c r="F21" s="68"/>
      <c r="G21" s="81"/>
      <c r="H21" s="82"/>
      <c r="I21" s="79"/>
      <c r="J21" s="80"/>
      <c r="K21" s="96"/>
      <c r="L21" s="96"/>
      <c r="M21" s="96"/>
      <c r="N21" s="96"/>
    </row>
    <row r="22" spans="1:14" ht="17.399999999999999" customHeight="1" thickBot="1" x14ac:dyDescent="0.35">
      <c r="A22" s="100"/>
      <c r="B22" s="91" t="s">
        <v>27</v>
      </c>
      <c r="C22" s="92"/>
      <c r="D22" s="93">
        <f>SUM(D15:E21)</f>
        <v>0</v>
      </c>
      <c r="E22" s="94"/>
      <c r="F22" s="68"/>
      <c r="G22" s="91" t="s">
        <v>28</v>
      </c>
      <c r="H22" s="92"/>
      <c r="I22" s="93">
        <f>SUM(I15:J21)</f>
        <v>0</v>
      </c>
      <c r="J22" s="94"/>
      <c r="K22" s="96"/>
      <c r="L22" s="96"/>
      <c r="M22" s="96"/>
      <c r="N22" s="96"/>
    </row>
    <row r="23" spans="1:14" ht="15" thickTop="1" x14ac:dyDescent="0.3">
      <c r="A23" s="10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x14ac:dyDescent="0.3">
      <c r="A24" s="100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14" x14ac:dyDescent="0.3">
      <c r="A25" s="100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14" x14ac:dyDescent="0.3">
      <c r="A26" s="100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</row>
    <row r="27" spans="1:14" x14ac:dyDescent="0.3">
      <c r="A27" s="100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</row>
    <row r="28" spans="1:14" x14ac:dyDescent="0.3">
      <c r="A28" s="100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</row>
    <row r="29" spans="1:14" x14ac:dyDescent="0.3">
      <c r="A29" s="100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 x14ac:dyDescent="0.3">
      <c r="A30" s="100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</row>
  </sheetData>
  <sheetProtection algorithmName="SHA-512" hashValue="O3MVLYPkmKpMwPMmxaiVYU7YrexPMYT0Y0FfZYnlYrFdE9ffkEueHslrk7o42n+UX2YjjbMx23EYLX3zdPl5Tg==" saltValue="YTcmEvN1tmrXOA3XOf4VWQ==" spinCount="100000" sheet="1" objects="1" scenarios="1"/>
  <mergeCells count="56">
    <mergeCell ref="D7:H7"/>
    <mergeCell ref="I7:K7"/>
    <mergeCell ref="L7:N7"/>
    <mergeCell ref="A1:N4"/>
    <mergeCell ref="A5:A30"/>
    <mergeCell ref="B5:N5"/>
    <mergeCell ref="B6:N6"/>
    <mergeCell ref="B7:C7"/>
    <mergeCell ref="B15:C15"/>
    <mergeCell ref="D15:E15"/>
    <mergeCell ref="G15:H15"/>
    <mergeCell ref="I15:J15"/>
    <mergeCell ref="B9:C9"/>
    <mergeCell ref="B10:N11"/>
    <mergeCell ref="B12:E12"/>
    <mergeCell ref="F12:F22"/>
    <mergeCell ref="G12:J12"/>
    <mergeCell ref="K12:N22"/>
    <mergeCell ref="B13:C13"/>
    <mergeCell ref="B18:C18"/>
    <mergeCell ref="D18:E18"/>
    <mergeCell ref="G18:H18"/>
    <mergeCell ref="I18:J18"/>
    <mergeCell ref="B19:C19"/>
    <mergeCell ref="D19:E19"/>
    <mergeCell ref="G19:H19"/>
    <mergeCell ref="I19:J19"/>
    <mergeCell ref="B23:N30"/>
    <mergeCell ref="B20:C20"/>
    <mergeCell ref="D20:E20"/>
    <mergeCell ref="G20:H20"/>
    <mergeCell ref="I20:J20"/>
    <mergeCell ref="B21:C21"/>
    <mergeCell ref="D21:E21"/>
    <mergeCell ref="G21:H21"/>
    <mergeCell ref="I21:J21"/>
    <mergeCell ref="G22:H22"/>
    <mergeCell ref="I22:J22"/>
    <mergeCell ref="B22:C22"/>
    <mergeCell ref="D22:E22"/>
    <mergeCell ref="B8:C8"/>
    <mergeCell ref="D8:N8"/>
    <mergeCell ref="D9:N9"/>
    <mergeCell ref="I17:J17"/>
    <mergeCell ref="G17:H17"/>
    <mergeCell ref="I16:J16"/>
    <mergeCell ref="G16:H16"/>
    <mergeCell ref="B16:C16"/>
    <mergeCell ref="D16:E16"/>
    <mergeCell ref="B17:C17"/>
    <mergeCell ref="D17:E17"/>
    <mergeCell ref="D13:E13"/>
    <mergeCell ref="G13:H13"/>
    <mergeCell ref="I13:J13"/>
    <mergeCell ref="B14:E14"/>
    <mergeCell ref="G14:J14"/>
  </mergeCells>
  <dataValidations count="1">
    <dataValidation type="decimal" allowBlank="1" showInputMessage="1" showErrorMessage="1" sqref="I15:J21">
      <formula1>0</formula1>
      <formula2>30000000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14698C3B-7F71-466F-941C-67F9851E8F9F}">
            <xm:f>'https://espai.educacio.gencat.cat/Formularis/Lists/formularisemplenables/Attachments/74/[A1186_V01_22_Pressupost 1.xlsx]Pressupost'!#REF!</xm:f>
            <x14:dxf>
              <font>
                <color rgb="FFFF0000"/>
              </font>
              <fill>
                <patternFill>
                  <bgColor theme="0"/>
                </patternFill>
              </fill>
            </x14:dxf>
          </x14:cfRule>
          <xm:sqref>I22:J22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C599F6-D9B6-4A46-9B92-5B6438072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A38000-89EE-4BC4-B56C-C02DDF8F33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25958A-08EA-48BB-B05B-5DC44DDC43FE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Pressupost</vt:lpstr>
      <vt:lpstr>Balanç</vt:lpstr>
    </vt:vector>
  </TitlesOfParts>
  <Company>Departament d'Educació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Font Sensada, Gemma</dc:creator>
  <cp:lastModifiedBy>Diaz Pino, Catalina Isabel</cp:lastModifiedBy>
  <dcterms:created xsi:type="dcterms:W3CDTF">2024-07-02T10:59:47Z</dcterms:created>
  <dcterms:modified xsi:type="dcterms:W3CDTF">2024-10-08T08:55:46Z</dcterms:modified>
</cp:coreProperties>
</file>